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B1064DE-1EE9-45E1-89AC-556CDFA2CE2B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D24" i="1"/>
  <c r="G23" i="1" l="1"/>
  <c r="D23" i="1"/>
  <c r="G22" i="1"/>
  <c r="D22" i="1"/>
  <c r="A10" i="1" l="1"/>
  <c r="A6" i="1"/>
  <c r="A7" i="1" s="1"/>
</calcChain>
</file>

<file path=xl/sharedStrings.xml><?xml version="1.0" encoding="utf-8"?>
<sst xmlns="http://schemas.openxmlformats.org/spreadsheetml/2006/main" count="72" uniqueCount="67">
  <si>
    <t>Sr. No.</t>
  </si>
  <si>
    <t>Project ID</t>
  </si>
  <si>
    <t xml:space="preserve">Name of Project Developer </t>
  </si>
  <si>
    <t>Date of issuance of LOA</t>
  </si>
  <si>
    <t>Project Capacity (MW)</t>
  </si>
  <si>
    <t>Project Location (State)</t>
  </si>
  <si>
    <t>Effective Date of PPA</t>
  </si>
  <si>
    <t>Total capacity commissioned as on date</t>
  </si>
  <si>
    <t>HPD-ISTS-T1-MSUPPL-P1-195GJ</t>
  </si>
  <si>
    <t>HPD-ISTS-T1-MSUPPL-P2-195GJ</t>
  </si>
  <si>
    <t>Jaisalmer,Barmer,Rajasthan</t>
  </si>
  <si>
    <t>1200 MW ISTS-connected Solar-Wind Hybrid Power Projects (Tranche-II)</t>
  </si>
  <si>
    <t>HPD-ISTS-T2-AREPGL-P1-300RJ</t>
  </si>
  <si>
    <t>Rajasthan</t>
  </si>
  <si>
    <t>HPD-ISTS-T2-AREPGL-P2-300RJ</t>
  </si>
  <si>
    <t>Hybrid  Projects being implemented under schemes operated by SECI</t>
  </si>
  <si>
    <t>ISTS-connected Hybrid scheme Power Projects</t>
  </si>
  <si>
    <t>Madhopura, Jaisalmer Rajasthan</t>
  </si>
  <si>
    <t>1200 MW ISTS-connected Solar-Wind Hybrid Power Projects (Tranche-III)</t>
  </si>
  <si>
    <t>AMP Energy Green Eight Private Limited</t>
  </si>
  <si>
    <t>Aadani Hybrid Energy Jaisalmer Five Limited</t>
  </si>
  <si>
    <t>ABC Renewable Energy (RJ-03) Private limited</t>
  </si>
  <si>
    <t>HPD-ISTS-T3-AMPEGPL-P1-130MW</t>
  </si>
  <si>
    <t>HPD-ISTS-T3-AREHEL-P1-600MW</t>
  </si>
  <si>
    <t>HPD-ISTS-T3-ABCREPL-P1-380MW</t>
  </si>
  <si>
    <t>Jaisalmer, Rajasthan</t>
  </si>
  <si>
    <t xml:space="preserve"> Jaisalmer Rajasthan</t>
  </si>
  <si>
    <t>400MW ISTS-connected RTC  Projects</t>
  </si>
  <si>
    <t>Renew Surya Roshni Private Limited</t>
  </si>
  <si>
    <t>RPD-RTC-I-RSPPL-P1-200MW &amp; RPD-RTC-I-RSPPL-P2-200MW</t>
  </si>
  <si>
    <t>400MW Solar -Jaisalmer( Rajasthan)+ 300MW Wind-Osmanabad( Maharashtra)+ 300MW Wind Koppal (Karnataka) + 300MW Wind-Gadag (Karnataka)</t>
  </si>
  <si>
    <t>Adani Hybrid Energy Jaisalmer One Limited</t>
  </si>
  <si>
    <t>Adani Solar Energy Jaisalmer One Private Limited</t>
  </si>
  <si>
    <t>Adani  Hybrid  Energy Jaisalmer Two Limited</t>
  </si>
  <si>
    <t>Adani  Hybrid  Energy Jaisalmer Three Limited</t>
  </si>
  <si>
    <t>1200MW ISTS-connected with assured peak power supply in India ISTS-VII</t>
  </si>
  <si>
    <t>HPD-ISTS-T1-SBERTPL-P-450RJ</t>
  </si>
  <si>
    <t>HPD-ISTS-VII-GEPL-P1-800AP &amp; HPD-ISTS-VII-GEPL-P2-100KA</t>
  </si>
  <si>
    <t>Kurnool, Andhra Pradesh</t>
  </si>
  <si>
    <t xml:space="preserve">02-02-2022 (690 MW)
27-05-2022 (210 MW)
</t>
  </si>
  <si>
    <t>HPD-ISTS-VII-RSPPL-P1-300KA</t>
  </si>
  <si>
    <t>ReNew Surya Ojas Private limited</t>
  </si>
  <si>
    <t>Greenko AP01 IREP Private limited</t>
  </si>
  <si>
    <t>Koppal, Karnataka</t>
  </si>
  <si>
    <t>1200 MW ISTS-connected Solar-Wind Hybrid Power Projects (Tranche-IV)</t>
  </si>
  <si>
    <t>Kotuma Wind parks Private limited</t>
  </si>
  <si>
    <t>HPD-ISTS-T4-APIPL-P1-150MW</t>
  </si>
  <si>
    <t>Jaisalmer,Rajasthan &amp; Gadag, Karnataka</t>
  </si>
  <si>
    <t>NTPC Renewable Energy Limited</t>
  </si>
  <si>
    <t>HPD-ISTS-T4-NTPCL-P1-450MW</t>
  </si>
  <si>
    <t>Kutch District, Gujarat</t>
  </si>
  <si>
    <t>Project Ten Renewable Power Private Limited</t>
  </si>
  <si>
    <t>HPD-ISTS-T4-PTRPPL-P1-450MW</t>
  </si>
  <si>
    <t>Pavagada,Koppal- Karnataka</t>
  </si>
  <si>
    <t>HPD-ISTS-T4-NLCIL-P1-150MW</t>
  </si>
  <si>
    <t>NLC India Limited</t>
  </si>
  <si>
    <t>Tamil Nadu or Rajasthan</t>
  </si>
  <si>
    <t>1200 MW ISTS-connected Solar-Wind Power Projects (Tranche-I)</t>
  </si>
  <si>
    <t>1200 MW ISTS-connected Solar-Wind Hybrid Power Projects (Tranche-V)</t>
  </si>
  <si>
    <t>AMP Energy Green ten Private Limited</t>
  </si>
  <si>
    <t>HPD-ISTS-T5-AMPEGPL-P1-120  MW</t>
  </si>
  <si>
    <t>Sawi singh ki Bati, Sheo ,  Barmer,Rajasthan</t>
  </si>
  <si>
    <t>HPD-ISTS-T5-NTPCREL-P1-450  MW</t>
  </si>
  <si>
    <t>Solar: Khavada, Gujarat
Wind: Kutch, Gujarat</t>
  </si>
  <si>
    <t>TP Saurya Limited</t>
  </si>
  <si>
    <t>HPD-ISTS-T5-TPSL-P1-600 MW</t>
  </si>
  <si>
    <t>Gadag, Karnataka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</si>
</sst>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wrapText="1"/>
    </xf>
    <xf numFmtId="14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/>
    </xf>
    <xf numFmtId="14" fontId="0" fillId="0" borderId="11" xfId="0" applyNumberFormat="1" applyBorder="1"/>
    <xf numFmtId="0" fontId="0" fillId="0" borderId="12" xfId="0" applyBorder="1"/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 wrapText="1"/>
    </xf>
    <xf numFmtId="14" fontId="0" fillId="0" borderId="17" xfId="0" applyNumberFormat="1" applyFill="1" applyBorder="1"/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14" fontId="0" fillId="0" borderId="17" xfId="0" applyNumberFormat="1" applyBorder="1"/>
    <xf numFmtId="0" fontId="0" fillId="0" borderId="18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1" xfId="0" applyBorder="1" applyAlignment="1">
      <alignment horizontal="left" vertical="center"/>
    </xf>
    <xf numFmtId="0" fontId="0" fillId="0" borderId="11" xfId="0" applyBorder="1"/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14" fontId="0" fillId="0" borderId="3" xfId="0" applyNumberFormat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left" wrapText="1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pane ySplit="2" topLeftCell="A3" activePane="bottomLeft" state="frozen"/>
      <selection pane="bottomLeft" activeCell="E34" sqref="E34"/>
    </sheetView>
  </sheetViews>
  <sheetFormatPr defaultRowHeight="15" x14ac:dyDescent="0.25"/>
  <cols>
    <col min="1" max="1" width="7" customWidth="1"/>
    <col min="2" max="2" width="33" style="4" customWidth="1"/>
    <col min="3" max="3" width="45.140625" style="2" customWidth="1"/>
    <col min="4" max="4" width="13.140625" customWidth="1"/>
    <col min="5" max="5" width="10.5703125" customWidth="1"/>
    <col min="6" max="6" width="26.42578125" customWidth="1"/>
    <col min="7" max="7" width="20.28515625" customWidth="1"/>
    <col min="8" max="8" width="15.28515625" customWidth="1"/>
  </cols>
  <sheetData>
    <row r="1" spans="1:8" ht="24" customHeight="1" thickBot="1" x14ac:dyDescent="0.3">
      <c r="A1" s="62" t="s">
        <v>15</v>
      </c>
      <c r="B1" s="63"/>
      <c r="C1" s="63"/>
      <c r="D1" s="63"/>
      <c r="E1" s="63"/>
      <c r="F1" s="63"/>
      <c r="G1" s="63"/>
      <c r="H1" s="64"/>
    </row>
    <row r="2" spans="1:8" ht="48" thickBot="1" x14ac:dyDescent="0.3">
      <c r="A2" s="13" t="s">
        <v>0</v>
      </c>
      <c r="B2" s="43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 t="s">
        <v>7</v>
      </c>
    </row>
    <row r="3" spans="1:8" ht="18" customHeight="1" x14ac:dyDescent="0.25">
      <c r="A3" s="65" t="s">
        <v>16</v>
      </c>
      <c r="B3" s="66"/>
      <c r="C3" s="66"/>
      <c r="D3" s="66"/>
      <c r="E3" s="66"/>
      <c r="F3" s="66"/>
      <c r="G3" s="66"/>
      <c r="H3" s="67"/>
    </row>
    <row r="4" spans="1:8" ht="15.75" thickBot="1" x14ac:dyDescent="0.3">
      <c r="A4" s="68" t="s">
        <v>57</v>
      </c>
      <c r="B4" s="69"/>
      <c r="C4" s="69"/>
      <c r="D4" s="69"/>
      <c r="E4" s="69"/>
      <c r="F4" s="69"/>
      <c r="G4" s="69"/>
      <c r="H4" s="70"/>
    </row>
    <row r="5" spans="1:8" ht="30" x14ac:dyDescent="0.25">
      <c r="A5" s="22">
        <v>1</v>
      </c>
      <c r="B5" s="23" t="s">
        <v>8</v>
      </c>
      <c r="C5" s="24" t="s">
        <v>31</v>
      </c>
      <c r="D5" s="25">
        <v>43490</v>
      </c>
      <c r="E5" s="26">
        <v>195</v>
      </c>
      <c r="F5" s="27" t="s">
        <v>17</v>
      </c>
      <c r="G5" s="28">
        <v>43776</v>
      </c>
      <c r="H5" s="29">
        <v>195</v>
      </c>
    </row>
    <row r="6" spans="1:8" ht="30" x14ac:dyDescent="0.25">
      <c r="A6" s="17">
        <f>+A5+1</f>
        <v>2</v>
      </c>
      <c r="B6" s="3" t="s">
        <v>9</v>
      </c>
      <c r="C6" s="5" t="s">
        <v>31</v>
      </c>
      <c r="D6" s="6">
        <v>43490</v>
      </c>
      <c r="E6" s="7">
        <v>195</v>
      </c>
      <c r="F6" s="8" t="s">
        <v>17</v>
      </c>
      <c r="G6" s="9">
        <v>43776</v>
      </c>
      <c r="H6" s="16">
        <v>195</v>
      </c>
    </row>
    <row r="7" spans="1:8" ht="30" x14ac:dyDescent="0.25">
      <c r="A7" s="17">
        <f t="shared" ref="A7" si="0">+A6+1</f>
        <v>3</v>
      </c>
      <c r="B7" s="10" t="s">
        <v>36</v>
      </c>
      <c r="C7" s="5" t="s">
        <v>32</v>
      </c>
      <c r="D7" s="6">
        <v>43490</v>
      </c>
      <c r="E7" s="7">
        <v>450</v>
      </c>
      <c r="F7" s="11" t="s">
        <v>10</v>
      </c>
      <c r="G7" s="9">
        <v>43777</v>
      </c>
      <c r="H7" s="16">
        <v>450</v>
      </c>
    </row>
    <row r="8" spans="1:8" ht="15.75" thickBot="1" x14ac:dyDescent="0.3">
      <c r="A8" s="59" t="s">
        <v>11</v>
      </c>
      <c r="B8" s="60"/>
      <c r="C8" s="60"/>
      <c r="D8" s="60"/>
      <c r="E8" s="60"/>
      <c r="F8" s="60"/>
      <c r="G8" s="60"/>
      <c r="H8" s="61"/>
    </row>
    <row r="9" spans="1:8" x14ac:dyDescent="0.25">
      <c r="A9" s="32">
        <v>1</v>
      </c>
      <c r="B9" s="23" t="s">
        <v>12</v>
      </c>
      <c r="C9" s="24" t="s">
        <v>33</v>
      </c>
      <c r="D9" s="28">
        <v>43634</v>
      </c>
      <c r="E9" s="26">
        <v>300</v>
      </c>
      <c r="F9" s="33" t="s">
        <v>13</v>
      </c>
      <c r="G9" s="28">
        <v>43845</v>
      </c>
      <c r="H9" s="29">
        <v>300</v>
      </c>
    </row>
    <row r="10" spans="1:8" ht="15.75" thickBot="1" x14ac:dyDescent="0.3">
      <c r="A10" s="30">
        <f>+A9+1</f>
        <v>2</v>
      </c>
      <c r="B10" s="34" t="s">
        <v>14</v>
      </c>
      <c r="C10" s="18" t="s">
        <v>34</v>
      </c>
      <c r="D10" s="20">
        <v>43634</v>
      </c>
      <c r="E10" s="31">
        <v>300</v>
      </c>
      <c r="F10" s="35" t="s">
        <v>13</v>
      </c>
      <c r="G10" s="20">
        <v>43845</v>
      </c>
      <c r="H10" s="21">
        <v>300</v>
      </c>
    </row>
    <row r="11" spans="1:8" ht="15.75" thickBot="1" x14ac:dyDescent="0.3">
      <c r="A11" s="59" t="s">
        <v>18</v>
      </c>
      <c r="B11" s="60"/>
      <c r="C11" s="60"/>
      <c r="D11" s="60"/>
      <c r="E11" s="60"/>
      <c r="F11" s="60"/>
      <c r="G11" s="60"/>
      <c r="H11" s="61"/>
    </row>
    <row r="12" spans="1:8" x14ac:dyDescent="0.25">
      <c r="A12" s="44">
        <v>1</v>
      </c>
      <c r="B12" s="23" t="s">
        <v>22</v>
      </c>
      <c r="C12" s="36" t="s">
        <v>19</v>
      </c>
      <c r="D12" s="28">
        <v>44196</v>
      </c>
      <c r="E12" s="26">
        <v>130</v>
      </c>
      <c r="F12" s="33" t="s">
        <v>26</v>
      </c>
      <c r="G12" s="28">
        <v>44396</v>
      </c>
      <c r="H12" s="29"/>
    </row>
    <row r="13" spans="1:8" x14ac:dyDescent="0.25">
      <c r="A13" s="45">
        <v>2</v>
      </c>
      <c r="B13" s="3" t="s">
        <v>23</v>
      </c>
      <c r="C13" s="12" t="s">
        <v>20</v>
      </c>
      <c r="D13" s="9">
        <v>44196</v>
      </c>
      <c r="E13" s="7">
        <v>600</v>
      </c>
      <c r="F13" s="1" t="s">
        <v>25</v>
      </c>
      <c r="G13" s="9">
        <v>44404</v>
      </c>
      <c r="H13" s="16"/>
    </row>
    <row r="14" spans="1:8" ht="15.75" thickBot="1" x14ac:dyDescent="0.3">
      <c r="A14" s="46">
        <v>3</v>
      </c>
      <c r="B14" s="34" t="s">
        <v>24</v>
      </c>
      <c r="C14" s="19" t="s">
        <v>21</v>
      </c>
      <c r="D14" s="20">
        <v>44196</v>
      </c>
      <c r="E14" s="31">
        <v>380</v>
      </c>
      <c r="F14" s="35" t="s">
        <v>25</v>
      </c>
      <c r="G14" s="20">
        <v>44404</v>
      </c>
      <c r="H14" s="21"/>
    </row>
    <row r="15" spans="1:8" ht="15.75" thickBot="1" x14ac:dyDescent="0.3">
      <c r="A15" s="59" t="s">
        <v>27</v>
      </c>
      <c r="B15" s="60"/>
      <c r="C15" s="60"/>
      <c r="D15" s="60"/>
      <c r="E15" s="60"/>
      <c r="F15" s="60"/>
      <c r="G15" s="60"/>
      <c r="H15" s="61"/>
    </row>
    <row r="16" spans="1:8" ht="90.75" thickBot="1" x14ac:dyDescent="0.3">
      <c r="A16" s="47">
        <v>1</v>
      </c>
      <c r="B16" s="37" t="s">
        <v>29</v>
      </c>
      <c r="C16" s="38" t="s">
        <v>28</v>
      </c>
      <c r="D16" s="39">
        <v>43986</v>
      </c>
      <c r="E16" s="40">
        <v>400</v>
      </c>
      <c r="F16" s="41" t="s">
        <v>30</v>
      </c>
      <c r="G16" s="39">
        <v>44414</v>
      </c>
      <c r="H16" s="42"/>
    </row>
    <row r="17" spans="1:8" x14ac:dyDescent="0.25">
      <c r="A17" s="56" t="s">
        <v>35</v>
      </c>
      <c r="B17" s="57"/>
      <c r="C17" s="57"/>
      <c r="D17" s="57"/>
      <c r="E17" s="57"/>
      <c r="F17" s="57"/>
      <c r="G17" s="57"/>
      <c r="H17" s="58"/>
    </row>
    <row r="18" spans="1:8" ht="45" x14ac:dyDescent="0.25">
      <c r="A18" s="48">
        <v>1</v>
      </c>
      <c r="B18" s="10" t="s">
        <v>37</v>
      </c>
      <c r="C18" s="12" t="s">
        <v>42</v>
      </c>
      <c r="D18" s="9">
        <v>43887</v>
      </c>
      <c r="E18" s="1">
        <v>900</v>
      </c>
      <c r="F18" s="1" t="s">
        <v>38</v>
      </c>
      <c r="G18" s="8" t="s">
        <v>39</v>
      </c>
      <c r="H18" s="1"/>
    </row>
    <row r="19" spans="1:8" ht="15.75" thickBot="1" x14ac:dyDescent="0.3">
      <c r="A19" s="7">
        <v>2</v>
      </c>
      <c r="B19" s="3" t="s">
        <v>40</v>
      </c>
      <c r="C19" s="12" t="s">
        <v>41</v>
      </c>
      <c r="D19" s="9">
        <v>43863</v>
      </c>
      <c r="E19" s="1">
        <v>300</v>
      </c>
      <c r="F19" s="1" t="s">
        <v>43</v>
      </c>
      <c r="G19" s="9">
        <v>44804</v>
      </c>
      <c r="H19" s="1"/>
    </row>
    <row r="20" spans="1:8" ht="15.75" thickBot="1" x14ac:dyDescent="0.3">
      <c r="A20" s="56" t="s">
        <v>44</v>
      </c>
      <c r="B20" s="57"/>
      <c r="C20" s="57"/>
      <c r="D20" s="57"/>
      <c r="E20" s="57"/>
      <c r="F20" s="57"/>
      <c r="G20" s="57"/>
      <c r="H20" s="58"/>
    </row>
    <row r="21" spans="1:8" ht="30" x14ac:dyDescent="0.25">
      <c r="A21" s="44">
        <v>1</v>
      </c>
      <c r="B21" s="23" t="s">
        <v>46</v>
      </c>
      <c r="C21" s="36" t="s">
        <v>45</v>
      </c>
      <c r="D21" s="28">
        <v>44508</v>
      </c>
      <c r="E21" s="33">
        <v>150</v>
      </c>
      <c r="F21" s="27" t="s">
        <v>47</v>
      </c>
      <c r="G21" s="28">
        <v>44740</v>
      </c>
      <c r="H21" s="29"/>
    </row>
    <row r="22" spans="1:8" x14ac:dyDescent="0.25">
      <c r="A22" s="45">
        <v>2</v>
      </c>
      <c r="B22" s="3" t="s">
        <v>49</v>
      </c>
      <c r="C22" s="12" t="s">
        <v>48</v>
      </c>
      <c r="D22" s="9">
        <f>+D21</f>
        <v>44508</v>
      </c>
      <c r="E22" s="11">
        <v>450</v>
      </c>
      <c r="F22" s="1" t="s">
        <v>50</v>
      </c>
      <c r="G22" s="9">
        <f>+G21</f>
        <v>44740</v>
      </c>
      <c r="H22" s="16"/>
    </row>
    <row r="23" spans="1:8" x14ac:dyDescent="0.25">
      <c r="A23" s="49">
        <v>3</v>
      </c>
      <c r="B23" s="3" t="s">
        <v>52</v>
      </c>
      <c r="C23" s="12" t="s">
        <v>51</v>
      </c>
      <c r="D23" s="9">
        <f>+D22</f>
        <v>44508</v>
      </c>
      <c r="E23" s="11">
        <v>450</v>
      </c>
      <c r="F23" s="1" t="s">
        <v>53</v>
      </c>
      <c r="G23" s="9">
        <f>+G22</f>
        <v>44740</v>
      </c>
      <c r="H23" s="16"/>
    </row>
    <row r="24" spans="1:8" ht="15.75" thickBot="1" x14ac:dyDescent="0.3">
      <c r="A24" s="50">
        <v>4</v>
      </c>
      <c r="B24" s="34" t="s">
        <v>54</v>
      </c>
      <c r="C24" s="19" t="s">
        <v>55</v>
      </c>
      <c r="D24" s="20">
        <f>+D23</f>
        <v>44508</v>
      </c>
      <c r="E24" s="51">
        <v>150</v>
      </c>
      <c r="F24" s="51" t="s">
        <v>56</v>
      </c>
      <c r="G24" s="20">
        <f>+G23</f>
        <v>44740</v>
      </c>
      <c r="H24" s="21"/>
    </row>
    <row r="25" spans="1:8" x14ac:dyDescent="0.25">
      <c r="A25" s="56" t="s">
        <v>58</v>
      </c>
      <c r="B25" s="57"/>
      <c r="C25" s="57"/>
      <c r="D25" s="57"/>
      <c r="E25" s="57"/>
      <c r="F25" s="57"/>
      <c r="G25" s="57"/>
      <c r="H25" s="58"/>
    </row>
    <row r="26" spans="1:8" ht="30" x14ac:dyDescent="0.25">
      <c r="A26" s="53">
        <v>1</v>
      </c>
      <c r="B26" s="3" t="s">
        <v>60</v>
      </c>
      <c r="C26" s="12" t="s">
        <v>59</v>
      </c>
      <c r="D26" s="9">
        <v>44754</v>
      </c>
      <c r="E26" s="11">
        <v>120</v>
      </c>
      <c r="F26" s="54" t="s">
        <v>61</v>
      </c>
      <c r="G26" s="9">
        <v>44937</v>
      </c>
      <c r="H26" s="1"/>
    </row>
    <row r="27" spans="1:8" ht="30" x14ac:dyDescent="0.25">
      <c r="A27" s="53">
        <v>2</v>
      </c>
      <c r="B27" s="3" t="s">
        <v>62</v>
      </c>
      <c r="C27" s="12" t="s">
        <v>48</v>
      </c>
      <c r="D27" s="9">
        <v>44754</v>
      </c>
      <c r="E27" s="11">
        <v>450</v>
      </c>
      <c r="F27" s="54" t="s">
        <v>63</v>
      </c>
      <c r="G27" s="9">
        <v>44937</v>
      </c>
      <c r="H27" s="1"/>
    </row>
    <row r="28" spans="1:8" x14ac:dyDescent="0.25">
      <c r="A28" s="53">
        <v>3</v>
      </c>
      <c r="B28" s="3" t="s">
        <v>65</v>
      </c>
      <c r="C28" s="12" t="s">
        <v>64</v>
      </c>
      <c r="D28" s="9">
        <v>44754</v>
      </c>
      <c r="E28" s="11">
        <v>600</v>
      </c>
      <c r="F28" s="1" t="s">
        <v>66</v>
      </c>
      <c r="G28" s="9">
        <v>44937</v>
      </c>
      <c r="H28" s="1"/>
    </row>
    <row r="31" spans="1:8" x14ac:dyDescent="0.25">
      <c r="F31" s="52"/>
    </row>
    <row r="33" spans="3:6" x14ac:dyDescent="0.25">
      <c r="F33" s="52"/>
    </row>
    <row r="34" spans="3:6" x14ac:dyDescent="0.25">
      <c r="C34" s="55"/>
    </row>
  </sheetData>
  <mergeCells count="9">
    <mergeCell ref="A25:H25"/>
    <mergeCell ref="A17:H17"/>
    <mergeCell ref="A20:H20"/>
    <mergeCell ref="A15:H15"/>
    <mergeCell ref="A1:H1"/>
    <mergeCell ref="A3:H3"/>
    <mergeCell ref="A4:H4"/>
    <mergeCell ref="A8:H8"/>
    <mergeCell ref="A11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Singh</dc:creator>
  <cp:lastModifiedBy>HP</cp:lastModifiedBy>
  <dcterms:created xsi:type="dcterms:W3CDTF">2019-10-01T09:50:35Z</dcterms:created>
  <dcterms:modified xsi:type="dcterms:W3CDTF">2023-06-28T07:13:52Z</dcterms:modified>
</cp:coreProperties>
</file>